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arbaraodonoghue/Downloads/"/>
    </mc:Choice>
  </mc:AlternateContent>
  <xr:revisionPtr revIDLastSave="0" documentId="8_{73B1A55D-A06D-404C-AB68-8178D98059FA}" xr6:coauthVersionLast="47" xr6:coauthVersionMax="47" xr10:uidLastSave="{00000000-0000-0000-0000-000000000000}"/>
  <bookViews>
    <workbookView xWindow="1780" yWindow="740" windowWidth="27620" windowHeight="15800" xr2:uid="{D853BD33-ED93-4D40-9CCA-5C818F057F38}"/>
  </bookViews>
  <sheets>
    <sheet name="Sheet1" sheetId="1" r:id="rId1"/>
  </sheets>
  <definedNames>
    <definedName name="_xlnm._FilterDatabase" localSheetId="0" hidden="1">Sheet1!$G$30:$M$37</definedName>
    <definedName name="_xlnm.Print_Area" localSheetId="0">Sheet1!$F$1:$N$100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8" i="1" l="1"/>
  <c r="M77" i="1"/>
  <c r="M79" i="1"/>
  <c r="M76" i="1"/>
  <c r="M80" i="1"/>
  <c r="M82" i="1"/>
  <c r="M75" i="1"/>
  <c r="M83" i="1"/>
  <c r="M81" i="1"/>
  <c r="M71" i="1"/>
  <c r="M70" i="1"/>
  <c r="M69" i="1"/>
  <c r="M65" i="1"/>
  <c r="M61" i="1"/>
  <c r="M56" i="1"/>
  <c r="M55" i="1"/>
  <c r="M54" i="1"/>
  <c r="M57" i="1"/>
  <c r="M43" i="1"/>
  <c r="M42" i="1"/>
  <c r="M41" i="1"/>
  <c r="M22" i="1"/>
  <c r="M25" i="1"/>
  <c r="M24" i="1"/>
  <c r="M23" i="1"/>
  <c r="M27" i="1"/>
  <c r="M26" i="1"/>
  <c r="M37" i="1"/>
  <c r="M34" i="1"/>
  <c r="M35" i="1"/>
  <c r="M36" i="1"/>
  <c r="M33" i="1"/>
  <c r="M32" i="1"/>
  <c r="M31" i="1"/>
  <c r="M15" i="1"/>
  <c r="M16" i="1"/>
  <c r="M17" i="1"/>
  <c r="M18" i="1"/>
  <c r="M9" i="1"/>
  <c r="M10" i="1"/>
  <c r="M8" i="1"/>
  <c r="M14" i="1"/>
  <c r="H3" i="1"/>
  <c r="M4" i="1"/>
  <c r="M3" i="1"/>
</calcChain>
</file>

<file path=xl/sharedStrings.xml><?xml version="1.0" encoding="utf-8"?>
<sst xmlns="http://schemas.openxmlformats.org/spreadsheetml/2006/main" count="260" uniqueCount="94">
  <si>
    <t>LC K2</t>
  </si>
  <si>
    <t>Div 1</t>
  </si>
  <si>
    <t>Div 2</t>
  </si>
  <si>
    <t>SC K2</t>
  </si>
  <si>
    <t>Div 3</t>
  </si>
  <si>
    <t>Div 4</t>
  </si>
  <si>
    <t>Div 5</t>
  </si>
  <si>
    <t>Div 7</t>
  </si>
  <si>
    <t>U15 Gp</t>
  </si>
  <si>
    <t>GP</t>
  </si>
  <si>
    <t>Long Course K2</t>
  </si>
  <si>
    <t>Pos.</t>
  </si>
  <si>
    <t>Race #</t>
  </si>
  <si>
    <t>Name</t>
  </si>
  <si>
    <t>Club</t>
  </si>
  <si>
    <t>Time</t>
  </si>
  <si>
    <t>Neil Flieming &amp; Calumn Brown</t>
  </si>
  <si>
    <t>CPCC</t>
  </si>
  <si>
    <t>Aidan &amp; Pedro Lopez</t>
  </si>
  <si>
    <t>SLCC</t>
  </si>
  <si>
    <t>Raw Time</t>
  </si>
  <si>
    <t>N/A</t>
  </si>
  <si>
    <t>Tom Brennan</t>
  </si>
  <si>
    <t>Senan Forristal</t>
  </si>
  <si>
    <t>TPCC</t>
  </si>
  <si>
    <t>Digger</t>
  </si>
  <si>
    <t>Peter Egan</t>
  </si>
  <si>
    <t>Donnacha Brennan</t>
  </si>
  <si>
    <t>Malcom Banks</t>
  </si>
  <si>
    <t>Jim Morrissey</t>
  </si>
  <si>
    <t>Declan Halton</t>
  </si>
  <si>
    <t>Kayakmór</t>
  </si>
  <si>
    <t>Mark Clinton</t>
  </si>
  <si>
    <t>Liam McCarthy</t>
  </si>
  <si>
    <t>Ben Higgins</t>
  </si>
  <si>
    <t>Conor Quin</t>
  </si>
  <si>
    <t>Bill Milne</t>
  </si>
  <si>
    <t>Kate O'Halloran</t>
  </si>
  <si>
    <t>Matt Robinson</t>
  </si>
  <si>
    <t>Theo Galvin &amp; Tadgh Lee</t>
  </si>
  <si>
    <t>MSCC</t>
  </si>
  <si>
    <t>M/FM</t>
  </si>
  <si>
    <t>Laurence &amp; Naoise Henehen</t>
  </si>
  <si>
    <t>028</t>
  </si>
  <si>
    <t>027</t>
  </si>
  <si>
    <t>016</t>
  </si>
  <si>
    <t>Gerry Collins &amp; Gerry Hamil</t>
  </si>
  <si>
    <t>SLCC &amp; ICU</t>
  </si>
  <si>
    <t>Colin &amp; Oisin Caffrey</t>
  </si>
  <si>
    <t>031</t>
  </si>
  <si>
    <t>Morgan &amp; Danny Cooper</t>
  </si>
  <si>
    <t>001</t>
  </si>
  <si>
    <t>WWKC</t>
  </si>
  <si>
    <t>032</t>
  </si>
  <si>
    <t>SES</t>
  </si>
  <si>
    <t>CI</t>
  </si>
  <si>
    <t>M</t>
  </si>
  <si>
    <t>FM</t>
  </si>
  <si>
    <t>Short Course K2</t>
  </si>
  <si>
    <t>Xavier Blanche</t>
  </si>
  <si>
    <t>John Walpole</t>
  </si>
  <si>
    <t>Brendan S</t>
  </si>
  <si>
    <t>David Comerford</t>
  </si>
  <si>
    <t>Dermot Forristal</t>
  </si>
  <si>
    <t>Heber Rowan</t>
  </si>
  <si>
    <t>Sligo</t>
  </si>
  <si>
    <t>Div 5 W</t>
  </si>
  <si>
    <t>Karen Caffery</t>
  </si>
  <si>
    <t>Will O'Gorman</t>
  </si>
  <si>
    <t>Div 7 U15</t>
  </si>
  <si>
    <t>Cathal O'Donovan</t>
  </si>
  <si>
    <t>LKCC</t>
  </si>
  <si>
    <t>Tom Kenny</t>
  </si>
  <si>
    <t>MSCK</t>
  </si>
  <si>
    <t>Dara Wilson</t>
  </si>
  <si>
    <t>Lucas Dziwirek</t>
  </si>
  <si>
    <t>Con*@~ McCoy</t>
  </si>
  <si>
    <t>Finbarr O'Donovan</t>
  </si>
  <si>
    <t>Karl Thomas</t>
  </si>
  <si>
    <t>Sean Henehen</t>
  </si>
  <si>
    <t>Harry Oglivie</t>
  </si>
  <si>
    <t>Laois</t>
  </si>
  <si>
    <t>Mattie Corr</t>
  </si>
  <si>
    <t>Fergus Cooper</t>
  </si>
  <si>
    <t>Contrast</t>
  </si>
  <si>
    <t>-</t>
  </si>
  <si>
    <t>GP U15 Boys</t>
  </si>
  <si>
    <t>Simon Hearnes</t>
  </si>
  <si>
    <t>Daniel Dziwirek</t>
  </si>
  <si>
    <t>GP U15 Girls</t>
  </si>
  <si>
    <t>Katie King</t>
  </si>
  <si>
    <t>Fred Daly &amp; Collie Quin</t>
  </si>
  <si>
    <t>Stefan Green</t>
  </si>
  <si>
    <t>Alex Betson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</si>
</sst>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21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quotePrefix="1" applyAlignment="1">
      <alignment horizontal="center"/>
    </xf>
    <xf numFmtId="21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857989</xdr:colOff>
      <xdr:row>92</xdr:row>
      <xdr:rowOff>129950</xdr:rowOff>
    </xdr:from>
    <xdr:to>
      <xdr:col>8</xdr:col>
      <xdr:colOff>2135187</xdr:colOff>
      <xdr:row>99</xdr:row>
      <xdr:rowOff>143702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CB7AFE1-A26C-4E7E-8E43-31D72353D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0668" y="16951780"/>
          <a:ext cx="1277198" cy="1293675"/>
        </a:xfrm>
        <a:prstGeom prst="rect">
          <a:avLst/>
        </a:prstGeom>
      </xdr:spPr>
    </xdr:pic>
    <xdr:clientData/>
  </xdr:twoCellAnchor>
  <xdr:twoCellAnchor editAs="oneCell">
    <xdr:from>
      <xdr:col>7</xdr:col>
      <xdr:colOff>224689</xdr:colOff>
      <xdr:row>92</xdr:row>
      <xdr:rowOff>161189</xdr:rowOff>
    </xdr:from>
    <xdr:to>
      <xdr:col>8</xdr:col>
      <xdr:colOff>849482</xdr:colOff>
      <xdr:row>99</xdr:row>
      <xdr:rowOff>154424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5EF136E-5F02-4DE3-8ED1-38D0CDBC0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028" y="16983019"/>
          <a:ext cx="1271134" cy="1273158"/>
        </a:xfrm>
        <a:prstGeom prst="rect">
          <a:avLst/>
        </a:prstGeom>
      </xdr:spPr>
    </xdr:pic>
    <xdr:clientData/>
  </xdr:twoCellAnchor>
  <xdr:twoCellAnchor editAs="oneCell">
    <xdr:from>
      <xdr:col>8</xdr:col>
      <xdr:colOff>2087167</xdr:colOff>
      <xdr:row>93</xdr:row>
      <xdr:rowOff>7893</xdr:rowOff>
    </xdr:from>
    <xdr:to>
      <xdr:col>10</xdr:col>
      <xdr:colOff>80115</xdr:colOff>
      <xdr:row>99</xdr:row>
      <xdr:rowOff>152399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D2738E6-57C8-4C54-AD55-8D9DD1CC5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846" y="16829723"/>
          <a:ext cx="1279922" cy="12415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641805</xdr:colOff>
      <xdr:row>43</xdr:row>
      <xdr:rowOff>28576</xdr:rowOff>
    </xdr:from>
    <xdr:ext cx="1277198" cy="1293675"/>
    <xdr:pic>
      <xdr:nvPicPr>
        <xdr:cNvPr id="10" name="Picture 9">
          <a:extLst>
            <a:ext uri="{FF2B5EF4-FFF2-40B4-BE49-F238E27FC236}">
              <a16:creationId xmlns:a16="http://schemas.microsoft.com/office/drawing/2014/main" id="{4D0C35AA-8EB9-497F-9315-1E109376A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484" y="6793878"/>
          <a:ext cx="1277198" cy="1293675"/>
        </a:xfrm>
        <a:prstGeom prst="rect">
          <a:avLst/>
        </a:prstGeom>
      </xdr:spPr>
    </xdr:pic>
    <xdr:clientData/>
  </xdr:oneCellAnchor>
  <xdr:oneCellAnchor>
    <xdr:from>
      <xdr:col>7</xdr:col>
      <xdr:colOff>38271</xdr:colOff>
      <xdr:row>43</xdr:row>
      <xdr:rowOff>55562</xdr:rowOff>
    </xdr:from>
    <xdr:ext cx="1271134" cy="1273158"/>
    <xdr:pic>
      <xdr:nvPicPr>
        <xdr:cNvPr id="11" name="Picture 10">
          <a:extLst>
            <a:ext uri="{FF2B5EF4-FFF2-40B4-BE49-F238E27FC236}">
              <a16:creationId xmlns:a16="http://schemas.microsoft.com/office/drawing/2014/main" id="{432E63E8-D82B-45CA-A604-43ADB821F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4610" y="6820864"/>
          <a:ext cx="1271134" cy="1273158"/>
        </a:xfrm>
        <a:prstGeom prst="rect">
          <a:avLst/>
        </a:prstGeom>
      </xdr:spPr>
    </xdr:pic>
    <xdr:clientData/>
  </xdr:oneCellAnchor>
  <xdr:oneCellAnchor>
    <xdr:from>
      <xdr:col>8</xdr:col>
      <xdr:colOff>1883740</xdr:colOff>
      <xdr:row>43</xdr:row>
      <xdr:rowOff>55347</xdr:rowOff>
    </xdr:from>
    <xdr:ext cx="1279922" cy="1241582"/>
    <xdr:pic>
      <xdr:nvPicPr>
        <xdr:cNvPr id="12" name="Picture 11">
          <a:extLst>
            <a:ext uri="{FF2B5EF4-FFF2-40B4-BE49-F238E27FC236}">
              <a16:creationId xmlns:a16="http://schemas.microsoft.com/office/drawing/2014/main" id="{AF2A586D-6858-41F4-9834-FBB2709D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6419" y="6820649"/>
          <a:ext cx="1279922" cy="12415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0FB9F-C23F-4E1C-A9BF-D9B70E558794}">
  <dimension ref="A1:M93"/>
  <sheetViews>
    <sheetView tabSelected="1" view="pageLayout" topLeftCell="F1" zoomScale="76" zoomScaleNormal="100" zoomScaleSheetLayoutView="45" zoomScalePageLayoutView="76" workbookViewId="0">
      <selection activeCell="Q16" sqref="Q16"/>
    </sheetView>
  </sheetViews>
  <sheetFormatPr baseColWidth="10" defaultColWidth="8.83203125" defaultRowHeight="15" x14ac:dyDescent="0.2"/>
  <cols>
    <col min="1" max="5" width="0" hidden="1" customWidth="1"/>
    <col min="7" max="8" width="9" style="4"/>
    <col min="9" max="9" width="40.83203125" customWidth="1"/>
    <col min="10" max="10" width="5.1640625" style="4" bestFit="1" customWidth="1"/>
    <col min="11" max="11" width="9" style="4"/>
    <col min="12" max="12" width="9" style="4" hidden="1" customWidth="1"/>
    <col min="13" max="13" width="9" style="4"/>
  </cols>
  <sheetData>
    <row r="1" spans="1:13" x14ac:dyDescent="0.2">
      <c r="A1" t="s">
        <v>0</v>
      </c>
      <c r="B1" s="1">
        <v>1.2129629629629629E-2</v>
      </c>
      <c r="G1" s="8" t="s">
        <v>10</v>
      </c>
      <c r="H1" s="8"/>
      <c r="I1" s="8"/>
      <c r="J1" s="8"/>
      <c r="K1" s="8"/>
      <c r="L1" s="8"/>
      <c r="M1" s="8"/>
    </row>
    <row r="2" spans="1:13" x14ac:dyDescent="0.2">
      <c r="A2" t="s">
        <v>1</v>
      </c>
      <c r="B2" s="2">
        <v>1.2824074074074075E-2</v>
      </c>
      <c r="G2" s="5" t="s">
        <v>11</v>
      </c>
      <c r="H2" s="5" t="s">
        <v>12</v>
      </c>
      <c r="I2" s="3" t="s">
        <v>13</v>
      </c>
      <c r="J2" s="5" t="s">
        <v>41</v>
      </c>
      <c r="K2" s="5" t="s">
        <v>14</v>
      </c>
      <c r="L2" s="5" t="s">
        <v>20</v>
      </c>
      <c r="M2" s="5" t="s">
        <v>15</v>
      </c>
    </row>
    <row r="3" spans="1:13" x14ac:dyDescent="0.2">
      <c r="A3" t="s">
        <v>2</v>
      </c>
      <c r="B3" s="2">
        <v>1.3194444444444444E-2</v>
      </c>
      <c r="G3" s="4">
        <v>1</v>
      </c>
      <c r="H3" s="4" t="str">
        <f>"007"</f>
        <v>007</v>
      </c>
      <c r="I3" t="s">
        <v>16</v>
      </c>
      <c r="J3" s="4" t="s">
        <v>56</v>
      </c>
      <c r="K3" s="4" t="s">
        <v>17</v>
      </c>
      <c r="L3" s="7">
        <v>7.1516203703703707E-2</v>
      </c>
      <c r="M3" s="7">
        <f>L3-B$1</f>
        <v>5.9386574074074078E-2</v>
      </c>
    </row>
    <row r="4" spans="1:13" x14ac:dyDescent="0.2">
      <c r="A4" t="s">
        <v>3</v>
      </c>
      <c r="B4" s="2">
        <v>1.4004629629629629E-2</v>
      </c>
      <c r="G4" s="4">
        <v>2</v>
      </c>
      <c r="H4" s="4" t="s">
        <v>21</v>
      </c>
      <c r="I4" t="s">
        <v>18</v>
      </c>
      <c r="J4" s="4" t="s">
        <v>56</v>
      </c>
      <c r="K4" s="4" t="s">
        <v>19</v>
      </c>
      <c r="L4" s="7">
        <v>7.3738425925925929E-2</v>
      </c>
      <c r="M4" s="7">
        <f>L4-B$1</f>
        <v>6.16087962962963E-2</v>
      </c>
    </row>
    <row r="5" spans="1:13" x14ac:dyDescent="0.2">
      <c r="A5" t="s">
        <v>4</v>
      </c>
      <c r="B5" s="2">
        <v>1.511574074074074E-2</v>
      </c>
    </row>
    <row r="6" spans="1:13" x14ac:dyDescent="0.2">
      <c r="A6" t="s">
        <v>5</v>
      </c>
      <c r="B6" s="2">
        <v>1.5833333333333335E-2</v>
      </c>
      <c r="G6" s="8" t="s">
        <v>1</v>
      </c>
      <c r="H6" s="8"/>
      <c r="I6" s="8"/>
      <c r="J6" s="8"/>
      <c r="K6" s="8"/>
      <c r="L6" s="8"/>
      <c r="M6" s="8"/>
    </row>
    <row r="7" spans="1:13" x14ac:dyDescent="0.2">
      <c r="A7" t="s">
        <v>6</v>
      </c>
      <c r="B7" s="2">
        <v>1.6319444444444445E-2</v>
      </c>
      <c r="G7" s="5" t="s">
        <v>11</v>
      </c>
      <c r="H7" s="5" t="s">
        <v>12</v>
      </c>
      <c r="I7" s="3" t="s">
        <v>13</v>
      </c>
      <c r="J7" s="5" t="s">
        <v>41</v>
      </c>
      <c r="K7" s="5" t="s">
        <v>14</v>
      </c>
      <c r="L7" s="5" t="s">
        <v>20</v>
      </c>
      <c r="M7" s="5" t="s">
        <v>15</v>
      </c>
    </row>
    <row r="8" spans="1:13" x14ac:dyDescent="0.2">
      <c r="A8" t="s">
        <v>7</v>
      </c>
      <c r="B8" s="2">
        <v>1.7152777777777777E-2</v>
      </c>
      <c r="G8" s="4">
        <v>1</v>
      </c>
      <c r="H8" s="4">
        <v>108</v>
      </c>
      <c r="I8" t="s">
        <v>22</v>
      </c>
      <c r="J8" s="4" t="s">
        <v>56</v>
      </c>
      <c r="K8" s="4" t="s">
        <v>19</v>
      </c>
      <c r="L8" s="7">
        <v>7.0833333333333331E-2</v>
      </c>
      <c r="M8" s="7">
        <f>L8-B$2</f>
        <v>5.800925925925926E-2</v>
      </c>
    </row>
    <row r="9" spans="1:13" x14ac:dyDescent="0.2">
      <c r="A9" t="s">
        <v>8</v>
      </c>
      <c r="B9" s="2">
        <v>2.2222222222222223E-2</v>
      </c>
      <c r="G9" s="4">
        <v>2</v>
      </c>
      <c r="H9" s="4">
        <v>121</v>
      </c>
      <c r="I9" t="s">
        <v>23</v>
      </c>
      <c r="J9" s="4" t="s">
        <v>56</v>
      </c>
      <c r="K9" s="4" t="s">
        <v>24</v>
      </c>
      <c r="L9" s="7">
        <v>7.0844907407407412E-2</v>
      </c>
      <c r="M9" s="7">
        <f>L9-B$2</f>
        <v>5.8020833333333341E-2</v>
      </c>
    </row>
    <row r="10" spans="1:13" x14ac:dyDescent="0.2">
      <c r="A10" t="s">
        <v>9</v>
      </c>
      <c r="B10" s="2">
        <v>2.2685185185185187E-2</v>
      </c>
      <c r="G10" s="4">
        <v>3</v>
      </c>
      <c r="H10" s="4">
        <v>104</v>
      </c>
      <c r="I10" t="s">
        <v>26</v>
      </c>
      <c r="J10" s="4" t="s">
        <v>56</v>
      </c>
      <c r="K10" s="4" t="s">
        <v>19</v>
      </c>
      <c r="L10" s="7">
        <v>7.0856481481481479E-2</v>
      </c>
      <c r="M10" s="7">
        <f>L10-B$2</f>
        <v>5.8032407407407408E-2</v>
      </c>
    </row>
    <row r="12" spans="1:13" x14ac:dyDescent="0.2">
      <c r="G12" s="8" t="s">
        <v>2</v>
      </c>
      <c r="H12" s="8"/>
      <c r="I12" s="8"/>
      <c r="J12" s="8"/>
      <c r="K12" s="8"/>
      <c r="L12" s="8"/>
      <c r="M12" s="8"/>
    </row>
    <row r="13" spans="1:13" x14ac:dyDescent="0.2">
      <c r="G13" s="5" t="s">
        <v>11</v>
      </c>
      <c r="H13" s="5" t="s">
        <v>12</v>
      </c>
      <c r="I13" s="3" t="s">
        <v>13</v>
      </c>
      <c r="J13" s="5" t="s">
        <v>41</v>
      </c>
      <c r="K13" s="5" t="s">
        <v>14</v>
      </c>
      <c r="L13" s="5" t="s">
        <v>20</v>
      </c>
      <c r="M13" s="5" t="s">
        <v>15</v>
      </c>
    </row>
    <row r="14" spans="1:13" x14ac:dyDescent="0.2">
      <c r="G14" s="4">
        <v>1</v>
      </c>
      <c r="H14" s="4">
        <v>202</v>
      </c>
      <c r="I14" t="s">
        <v>27</v>
      </c>
      <c r="J14" s="4" t="s">
        <v>56</v>
      </c>
      <c r="K14" s="4" t="s">
        <v>24</v>
      </c>
      <c r="L14" s="7">
        <v>7.3229166666666665E-2</v>
      </c>
      <c r="M14" s="7">
        <f>L14-B$3</f>
        <v>6.0034722222222218E-2</v>
      </c>
    </row>
    <row r="15" spans="1:13" x14ac:dyDescent="0.2">
      <c r="G15" s="4">
        <v>2</v>
      </c>
      <c r="H15" s="4">
        <v>216</v>
      </c>
      <c r="I15" t="s">
        <v>28</v>
      </c>
      <c r="J15" s="4" t="s">
        <v>56</v>
      </c>
      <c r="K15" s="4" t="s">
        <v>19</v>
      </c>
      <c r="L15" s="7">
        <v>7.3240740740740745E-2</v>
      </c>
      <c r="M15" s="7">
        <f>L15-B$3</f>
        <v>6.0046296296296299E-2</v>
      </c>
    </row>
    <row r="16" spans="1:13" x14ac:dyDescent="0.2">
      <c r="G16" s="4">
        <v>3</v>
      </c>
      <c r="H16" s="4">
        <v>200</v>
      </c>
      <c r="I16" t="s">
        <v>25</v>
      </c>
      <c r="J16" s="4" t="s">
        <v>56</v>
      </c>
      <c r="K16" s="4" t="s">
        <v>19</v>
      </c>
      <c r="L16" s="7">
        <v>7.3807870370370371E-2</v>
      </c>
      <c r="M16" s="7">
        <f>L16-B$3</f>
        <v>6.0613425925925925E-2</v>
      </c>
    </row>
    <row r="17" spans="7:13" x14ac:dyDescent="0.2">
      <c r="G17" s="4">
        <v>4</v>
      </c>
      <c r="H17" s="4">
        <v>230</v>
      </c>
      <c r="I17" t="s">
        <v>29</v>
      </c>
      <c r="J17" s="4" t="s">
        <v>56</v>
      </c>
      <c r="K17" s="4" t="s">
        <v>31</v>
      </c>
      <c r="L17" s="7">
        <v>7.9861111111111105E-2</v>
      </c>
      <c r="M17" s="7">
        <f>L17-B$3</f>
        <v>6.6666666666666666E-2</v>
      </c>
    </row>
    <row r="18" spans="7:13" x14ac:dyDescent="0.2">
      <c r="G18" s="4">
        <v>5</v>
      </c>
      <c r="H18" s="4">
        <v>214</v>
      </c>
      <c r="I18" t="s">
        <v>30</v>
      </c>
      <c r="J18" s="4" t="s">
        <v>56</v>
      </c>
      <c r="K18" s="4" t="s">
        <v>19</v>
      </c>
      <c r="L18" s="7">
        <v>7.9988425925925921E-2</v>
      </c>
      <c r="M18" s="7">
        <f>L18-B$3</f>
        <v>6.6793981481481482E-2</v>
      </c>
    </row>
    <row r="20" spans="7:13" x14ac:dyDescent="0.2">
      <c r="G20" s="8" t="s">
        <v>58</v>
      </c>
      <c r="H20" s="8"/>
      <c r="I20" s="8"/>
      <c r="J20" s="8"/>
      <c r="K20" s="8"/>
      <c r="L20" s="8"/>
      <c r="M20" s="8"/>
    </row>
    <row r="21" spans="7:13" x14ac:dyDescent="0.2">
      <c r="G21" s="5" t="s">
        <v>11</v>
      </c>
      <c r="H21" s="5" t="s">
        <v>12</v>
      </c>
      <c r="I21" s="3" t="s">
        <v>13</v>
      </c>
      <c r="J21" s="5" t="s">
        <v>41</v>
      </c>
      <c r="K21" s="5" t="s">
        <v>14</v>
      </c>
      <c r="L21" s="5" t="s">
        <v>20</v>
      </c>
      <c r="M21" s="5" t="s">
        <v>15</v>
      </c>
    </row>
    <row r="22" spans="7:13" x14ac:dyDescent="0.2">
      <c r="G22" s="4">
        <v>1</v>
      </c>
      <c r="H22" s="4" t="s">
        <v>49</v>
      </c>
      <c r="I22" t="s">
        <v>48</v>
      </c>
      <c r="J22" s="4" t="s">
        <v>56</v>
      </c>
      <c r="K22" s="4" t="s">
        <v>19</v>
      </c>
      <c r="L22" s="7">
        <v>4.0231481481481479E-2</v>
      </c>
      <c r="M22" s="7">
        <f t="shared" ref="M22:M27" si="0">L22-B$4</f>
        <v>2.6226851851851848E-2</v>
      </c>
    </row>
    <row r="23" spans="7:13" x14ac:dyDescent="0.2">
      <c r="G23" s="4">
        <v>2</v>
      </c>
      <c r="H23" s="4" t="s">
        <v>51</v>
      </c>
      <c r="I23" t="s">
        <v>50</v>
      </c>
      <c r="J23" s="4" t="s">
        <v>56</v>
      </c>
      <c r="K23" s="4" t="s">
        <v>17</v>
      </c>
      <c r="L23" s="7">
        <v>4.0266203703703707E-2</v>
      </c>
      <c r="M23" s="7">
        <f t="shared" si="0"/>
        <v>2.6261574074074076E-2</v>
      </c>
    </row>
    <row r="24" spans="7:13" x14ac:dyDescent="0.2">
      <c r="G24" s="4">
        <v>3</v>
      </c>
      <c r="H24" s="6" t="s">
        <v>45</v>
      </c>
      <c r="I24" t="s">
        <v>46</v>
      </c>
      <c r="J24" s="4" t="s">
        <v>56</v>
      </c>
      <c r="K24" s="4" t="s">
        <v>47</v>
      </c>
      <c r="L24" s="7">
        <v>4.0381944444444443E-2</v>
      </c>
      <c r="M24" s="7">
        <f t="shared" si="0"/>
        <v>2.6377314814814812E-2</v>
      </c>
    </row>
    <row r="25" spans="7:13" x14ac:dyDescent="0.2">
      <c r="G25" s="4">
        <v>4</v>
      </c>
      <c r="H25" s="6" t="s">
        <v>44</v>
      </c>
      <c r="I25" t="s">
        <v>42</v>
      </c>
      <c r="J25" s="4" t="s">
        <v>56</v>
      </c>
      <c r="K25" s="4" t="s">
        <v>17</v>
      </c>
      <c r="L25" s="7">
        <v>4.2476851851851849E-2</v>
      </c>
      <c r="M25" s="7">
        <f t="shared" si="0"/>
        <v>2.8472222222222218E-2</v>
      </c>
    </row>
    <row r="26" spans="7:13" x14ac:dyDescent="0.2">
      <c r="G26" s="4">
        <v>5</v>
      </c>
      <c r="H26" s="6" t="s">
        <v>43</v>
      </c>
      <c r="I26" t="s">
        <v>39</v>
      </c>
      <c r="J26" s="4" t="s">
        <v>56</v>
      </c>
      <c r="K26" s="4" t="s">
        <v>40</v>
      </c>
      <c r="L26" s="7">
        <v>5.1261574074074077E-2</v>
      </c>
      <c r="M26" s="7">
        <f t="shared" si="0"/>
        <v>3.7256944444444447E-2</v>
      </c>
    </row>
    <row r="27" spans="7:13" x14ac:dyDescent="0.2">
      <c r="G27" s="4">
        <v>6</v>
      </c>
      <c r="H27" s="6" t="s">
        <v>53</v>
      </c>
      <c r="I27" t="s">
        <v>91</v>
      </c>
      <c r="J27" s="4" t="s">
        <v>56</v>
      </c>
      <c r="K27" s="4" t="s">
        <v>52</v>
      </c>
      <c r="L27" s="7">
        <v>5.6770833333333333E-2</v>
      </c>
      <c r="M27" s="7">
        <f t="shared" si="0"/>
        <v>4.2766203703703702E-2</v>
      </c>
    </row>
    <row r="29" spans="7:13" x14ac:dyDescent="0.2">
      <c r="G29" s="8" t="s">
        <v>4</v>
      </c>
      <c r="H29" s="8"/>
      <c r="I29" s="8"/>
      <c r="J29" s="8"/>
      <c r="K29" s="8"/>
      <c r="L29" s="8"/>
      <c r="M29" s="8"/>
    </row>
    <row r="30" spans="7:13" x14ac:dyDescent="0.2">
      <c r="G30" s="5" t="s">
        <v>11</v>
      </c>
      <c r="H30" s="5" t="s">
        <v>12</v>
      </c>
      <c r="I30" s="3" t="s">
        <v>13</v>
      </c>
      <c r="J30" s="5"/>
      <c r="K30" s="5" t="s">
        <v>14</v>
      </c>
      <c r="L30" s="5" t="s">
        <v>20</v>
      </c>
      <c r="M30" s="5" t="s">
        <v>15</v>
      </c>
    </row>
    <row r="31" spans="7:13" x14ac:dyDescent="0.2">
      <c r="G31" s="4">
        <v>1</v>
      </c>
      <c r="H31" s="4">
        <v>103</v>
      </c>
      <c r="I31" t="s">
        <v>34</v>
      </c>
      <c r="J31" s="4" t="s">
        <v>56</v>
      </c>
      <c r="K31" s="4" t="s">
        <v>19</v>
      </c>
      <c r="L31" s="7">
        <v>4.0266203703703707E-2</v>
      </c>
      <c r="M31" s="7">
        <f t="shared" ref="M31:M37" si="1">L31-B$5</f>
        <v>2.5150462962962965E-2</v>
      </c>
    </row>
    <row r="32" spans="7:13" x14ac:dyDescent="0.2">
      <c r="G32" s="4">
        <v>2</v>
      </c>
      <c r="H32" s="4">
        <v>323</v>
      </c>
      <c r="I32" t="s">
        <v>33</v>
      </c>
      <c r="J32" s="4" t="s">
        <v>56</v>
      </c>
      <c r="K32" s="4" t="s">
        <v>19</v>
      </c>
      <c r="L32" s="7">
        <v>4.103009259259259E-2</v>
      </c>
      <c r="M32" s="7">
        <f t="shared" si="1"/>
        <v>2.5914351851851848E-2</v>
      </c>
    </row>
    <row r="33" spans="7:13" x14ac:dyDescent="0.2">
      <c r="G33" s="4">
        <v>3</v>
      </c>
      <c r="H33" s="4">
        <v>306</v>
      </c>
      <c r="I33" t="s">
        <v>32</v>
      </c>
      <c r="J33" s="4" t="s">
        <v>56</v>
      </c>
      <c r="K33" s="4" t="s">
        <v>19</v>
      </c>
      <c r="L33" s="7">
        <v>4.1770833333333333E-2</v>
      </c>
      <c r="M33" s="7">
        <f t="shared" si="1"/>
        <v>2.6655092592592591E-2</v>
      </c>
    </row>
    <row r="34" spans="7:13" x14ac:dyDescent="0.2">
      <c r="G34" s="4">
        <v>4</v>
      </c>
      <c r="H34" s="4">
        <v>332</v>
      </c>
      <c r="I34" t="s">
        <v>37</v>
      </c>
      <c r="J34" s="4" t="s">
        <v>57</v>
      </c>
      <c r="K34" s="4" t="s">
        <v>19</v>
      </c>
      <c r="L34" s="7">
        <v>4.3020833333333335E-2</v>
      </c>
      <c r="M34" s="7">
        <f t="shared" si="1"/>
        <v>2.7905092592592592E-2</v>
      </c>
    </row>
    <row r="35" spans="7:13" x14ac:dyDescent="0.2">
      <c r="G35" s="4">
        <v>5</v>
      </c>
      <c r="H35" s="4">
        <v>311</v>
      </c>
      <c r="I35" t="s">
        <v>36</v>
      </c>
      <c r="J35" s="4" t="s">
        <v>56</v>
      </c>
      <c r="K35" s="4" t="s">
        <v>54</v>
      </c>
      <c r="L35" s="7">
        <v>4.3298611111111114E-2</v>
      </c>
      <c r="M35" s="7">
        <f t="shared" si="1"/>
        <v>2.8182870370370372E-2</v>
      </c>
    </row>
    <row r="36" spans="7:13" x14ac:dyDescent="0.2">
      <c r="G36" s="4">
        <v>6</v>
      </c>
      <c r="H36" s="4">
        <v>326</v>
      </c>
      <c r="I36" t="s">
        <v>35</v>
      </c>
      <c r="J36" s="4" t="s">
        <v>56</v>
      </c>
      <c r="K36" s="4" t="s">
        <v>52</v>
      </c>
      <c r="L36" s="7">
        <v>4.3784722222222225E-2</v>
      </c>
      <c r="M36" s="7">
        <f t="shared" si="1"/>
        <v>2.8668981481481483E-2</v>
      </c>
    </row>
    <row r="37" spans="7:13" x14ac:dyDescent="0.2">
      <c r="G37" s="4">
        <v>7</v>
      </c>
      <c r="H37" s="4">
        <v>314</v>
      </c>
      <c r="I37" t="s">
        <v>38</v>
      </c>
      <c r="J37" s="4" t="s">
        <v>56</v>
      </c>
      <c r="K37" s="4" t="s">
        <v>55</v>
      </c>
      <c r="L37" s="7">
        <v>4.4062499999999998E-2</v>
      </c>
      <c r="M37" s="7">
        <f t="shared" si="1"/>
        <v>2.8946759259259255E-2</v>
      </c>
    </row>
    <row r="39" spans="7:13" x14ac:dyDescent="0.2">
      <c r="G39" s="8" t="s">
        <v>5</v>
      </c>
      <c r="H39" s="8"/>
      <c r="I39" s="8"/>
      <c r="J39" s="8"/>
      <c r="K39" s="8"/>
      <c r="L39" s="8"/>
      <c r="M39" s="8"/>
    </row>
    <row r="40" spans="7:13" x14ac:dyDescent="0.2">
      <c r="G40" s="5" t="s">
        <v>11</v>
      </c>
      <c r="H40" s="5" t="s">
        <v>12</v>
      </c>
      <c r="I40" s="3" t="s">
        <v>13</v>
      </c>
      <c r="J40" s="5" t="s">
        <v>41</v>
      </c>
      <c r="K40" s="5" t="s">
        <v>14</v>
      </c>
      <c r="L40" s="5" t="s">
        <v>20</v>
      </c>
      <c r="M40" s="5" t="s">
        <v>15</v>
      </c>
    </row>
    <row r="41" spans="7:13" x14ac:dyDescent="0.2">
      <c r="G41" s="4">
        <v>1</v>
      </c>
      <c r="H41" s="4">
        <v>406</v>
      </c>
      <c r="I41" t="s">
        <v>59</v>
      </c>
      <c r="J41" s="4" t="s">
        <v>56</v>
      </c>
      <c r="K41" s="4" t="s">
        <v>24</v>
      </c>
      <c r="L41" s="7">
        <v>4.3009259259259261E-2</v>
      </c>
      <c r="M41" s="7">
        <f>L41-B$6</f>
        <v>2.7175925925925926E-2</v>
      </c>
    </row>
    <row r="42" spans="7:13" x14ac:dyDescent="0.2">
      <c r="G42" s="4">
        <v>2</v>
      </c>
      <c r="H42" s="4">
        <v>415</v>
      </c>
      <c r="I42" t="s">
        <v>60</v>
      </c>
      <c r="J42" s="4" t="s">
        <v>56</v>
      </c>
      <c r="K42" s="4" t="s">
        <v>24</v>
      </c>
      <c r="L42" s="7">
        <v>4.3541666666666666E-2</v>
      </c>
      <c r="M42" s="7">
        <f t="shared" ref="M42:M43" si="2">L42-B$6</f>
        <v>2.7708333333333331E-2</v>
      </c>
    </row>
    <row r="43" spans="7:13" x14ac:dyDescent="0.2">
      <c r="G43" s="4">
        <v>3</v>
      </c>
      <c r="H43" s="4">
        <v>427</v>
      </c>
      <c r="I43" t="s">
        <v>92</v>
      </c>
      <c r="J43" s="4" t="s">
        <v>56</v>
      </c>
      <c r="K43" s="4" t="s">
        <v>24</v>
      </c>
      <c r="L43" s="7">
        <v>4.5787037037037036E-2</v>
      </c>
      <c r="M43" s="7">
        <f t="shared" si="2"/>
        <v>2.9953703703703701E-2</v>
      </c>
    </row>
    <row r="47" spans="7:13" x14ac:dyDescent="0.2">
      <c r="H47"/>
    </row>
    <row r="52" spans="7:13" x14ac:dyDescent="0.2">
      <c r="G52" s="8" t="s">
        <v>6</v>
      </c>
      <c r="H52" s="8"/>
      <c r="I52" s="8"/>
      <c r="J52" s="8"/>
      <c r="K52" s="8"/>
      <c r="L52" s="8"/>
      <c r="M52" s="8"/>
    </row>
    <row r="53" spans="7:13" x14ac:dyDescent="0.2">
      <c r="G53" s="5" t="s">
        <v>11</v>
      </c>
      <c r="H53" s="5" t="s">
        <v>12</v>
      </c>
      <c r="I53" s="3" t="s">
        <v>13</v>
      </c>
      <c r="J53" s="5" t="s">
        <v>41</v>
      </c>
      <c r="K53" s="5" t="s">
        <v>14</v>
      </c>
      <c r="L53" s="5" t="s">
        <v>20</v>
      </c>
      <c r="M53" s="5" t="s">
        <v>15</v>
      </c>
    </row>
    <row r="54" spans="7:13" x14ac:dyDescent="0.2">
      <c r="G54" s="4">
        <v>1</v>
      </c>
      <c r="H54" s="4">
        <v>575</v>
      </c>
      <c r="I54" t="s">
        <v>64</v>
      </c>
      <c r="J54" s="4" t="s">
        <v>56</v>
      </c>
      <c r="K54" s="4" t="s">
        <v>65</v>
      </c>
      <c r="L54" s="7">
        <v>4.7673611111111111E-2</v>
      </c>
      <c r="M54" s="7">
        <f>L54-B$7</f>
        <v>3.1354166666666669E-2</v>
      </c>
    </row>
    <row r="55" spans="7:13" x14ac:dyDescent="0.2">
      <c r="G55" s="4">
        <v>2</v>
      </c>
      <c r="H55" s="4">
        <v>523</v>
      </c>
      <c r="I55" t="s">
        <v>63</v>
      </c>
      <c r="J55" s="4" t="s">
        <v>56</v>
      </c>
      <c r="K55" s="4" t="s">
        <v>24</v>
      </c>
      <c r="L55" s="7">
        <v>5.1585648148148151E-2</v>
      </c>
      <c r="M55" s="7">
        <f>L55-B$7</f>
        <v>3.5266203703703702E-2</v>
      </c>
    </row>
    <row r="56" spans="7:13" x14ac:dyDescent="0.2">
      <c r="G56" s="4">
        <v>3</v>
      </c>
      <c r="H56" s="4">
        <v>577</v>
      </c>
      <c r="I56" t="s">
        <v>62</v>
      </c>
      <c r="J56" s="4" t="s">
        <v>56</v>
      </c>
      <c r="K56" s="4" t="s">
        <v>24</v>
      </c>
      <c r="L56" s="7">
        <v>5.6967592592592591E-2</v>
      </c>
      <c r="M56" s="7">
        <f>L56-B$7</f>
        <v>4.0648148148148142E-2</v>
      </c>
    </row>
    <row r="57" spans="7:13" x14ac:dyDescent="0.2">
      <c r="G57" s="4">
        <v>4</v>
      </c>
      <c r="H57" s="4">
        <v>501</v>
      </c>
      <c r="I57" t="s">
        <v>61</v>
      </c>
      <c r="J57" s="4" t="s">
        <v>56</v>
      </c>
      <c r="K57" s="4" t="s">
        <v>24</v>
      </c>
      <c r="L57" s="7">
        <v>6.3900462962962964E-2</v>
      </c>
      <c r="M57" s="7">
        <f>L57-B$7</f>
        <v>4.7581018518518522E-2</v>
      </c>
    </row>
    <row r="59" spans="7:13" x14ac:dyDescent="0.2">
      <c r="G59" s="8" t="s">
        <v>66</v>
      </c>
      <c r="H59" s="8"/>
      <c r="I59" s="8"/>
      <c r="J59" s="8"/>
      <c r="K59" s="8"/>
      <c r="L59" s="8"/>
      <c r="M59" s="8"/>
    </row>
    <row r="60" spans="7:13" x14ac:dyDescent="0.2">
      <c r="G60" s="5" t="s">
        <v>11</v>
      </c>
      <c r="H60" s="5" t="s">
        <v>12</v>
      </c>
      <c r="I60" s="3" t="s">
        <v>13</v>
      </c>
      <c r="J60" s="5" t="s">
        <v>41</v>
      </c>
      <c r="K60" s="5" t="s">
        <v>14</v>
      </c>
      <c r="L60" s="5" t="s">
        <v>20</v>
      </c>
      <c r="M60" s="5" t="s">
        <v>15</v>
      </c>
    </row>
    <row r="61" spans="7:13" x14ac:dyDescent="0.2">
      <c r="G61" s="4">
        <v>1</v>
      </c>
      <c r="H61" s="4">
        <v>568</v>
      </c>
      <c r="I61" t="s">
        <v>67</v>
      </c>
      <c r="J61" s="4" t="s">
        <v>57</v>
      </c>
      <c r="K61" s="4" t="s">
        <v>19</v>
      </c>
      <c r="L61" s="7">
        <v>4.5370370370370373E-2</v>
      </c>
      <c r="M61" s="7">
        <f>L61-B$7</f>
        <v>2.9050925925925928E-2</v>
      </c>
    </row>
    <row r="63" spans="7:13" x14ac:dyDescent="0.2">
      <c r="G63" s="8" t="s">
        <v>7</v>
      </c>
      <c r="H63" s="8"/>
      <c r="I63" s="8"/>
      <c r="J63" s="8"/>
      <c r="K63" s="8"/>
      <c r="L63" s="8"/>
      <c r="M63" s="8"/>
    </row>
    <row r="64" spans="7:13" x14ac:dyDescent="0.2">
      <c r="G64" s="5" t="s">
        <v>11</v>
      </c>
      <c r="H64" s="5" t="s">
        <v>12</v>
      </c>
      <c r="I64" s="3" t="s">
        <v>13</v>
      </c>
      <c r="J64" s="5" t="s">
        <v>41</v>
      </c>
      <c r="K64" s="5" t="s">
        <v>14</v>
      </c>
      <c r="L64" s="5" t="s">
        <v>20</v>
      </c>
      <c r="M64" s="5" t="s">
        <v>15</v>
      </c>
    </row>
    <row r="65" spans="7:13" x14ac:dyDescent="0.2">
      <c r="G65" s="4">
        <v>1</v>
      </c>
      <c r="H65" s="4">
        <v>737</v>
      </c>
      <c r="I65" t="s">
        <v>68</v>
      </c>
      <c r="J65" s="4" t="s">
        <v>56</v>
      </c>
      <c r="L65" s="7">
        <v>4.8715277777777781E-2</v>
      </c>
      <c r="M65" s="7">
        <f>L65-B$8</f>
        <v>3.1562500000000007E-2</v>
      </c>
    </row>
    <row r="67" spans="7:13" x14ac:dyDescent="0.2">
      <c r="G67" s="8" t="s">
        <v>69</v>
      </c>
      <c r="H67" s="8"/>
      <c r="I67" s="8"/>
      <c r="J67" s="8"/>
      <c r="K67" s="8"/>
      <c r="L67" s="8"/>
      <c r="M67" s="8"/>
    </row>
    <row r="68" spans="7:13" x14ac:dyDescent="0.2">
      <c r="G68" s="5" t="s">
        <v>11</v>
      </c>
      <c r="H68" s="5" t="s">
        <v>12</v>
      </c>
      <c r="I68" s="3" t="s">
        <v>13</v>
      </c>
      <c r="J68" s="5" t="s">
        <v>41</v>
      </c>
      <c r="K68" s="5" t="s">
        <v>14</v>
      </c>
      <c r="L68" s="5" t="s">
        <v>20</v>
      </c>
      <c r="M68" s="5" t="s">
        <v>15</v>
      </c>
    </row>
    <row r="69" spans="7:13" x14ac:dyDescent="0.2">
      <c r="G69" s="4">
        <v>1</v>
      </c>
      <c r="H69" s="4">
        <v>738</v>
      </c>
      <c r="I69" t="s">
        <v>70</v>
      </c>
      <c r="J69" s="4" t="s">
        <v>56</v>
      </c>
      <c r="K69" s="4" t="s">
        <v>71</v>
      </c>
      <c r="L69" s="7">
        <v>4.7789351851851854E-2</v>
      </c>
      <c r="M69" s="7">
        <f t="shared" ref="M69:M71" si="3">L69-B$8</f>
        <v>3.0636574074074076E-2</v>
      </c>
    </row>
    <row r="70" spans="7:13" x14ac:dyDescent="0.2">
      <c r="G70" s="4">
        <v>2</v>
      </c>
      <c r="H70" s="4">
        <v>737</v>
      </c>
      <c r="I70" t="s">
        <v>72</v>
      </c>
      <c r="J70" s="4" t="s">
        <v>56</v>
      </c>
      <c r="K70" s="4" t="s">
        <v>73</v>
      </c>
      <c r="L70" s="7">
        <v>4.9421296296296297E-2</v>
      </c>
      <c r="M70" s="7">
        <f t="shared" si="3"/>
        <v>3.2268518518518516E-2</v>
      </c>
    </row>
    <row r="71" spans="7:13" x14ac:dyDescent="0.2">
      <c r="G71" s="4">
        <v>3</v>
      </c>
      <c r="H71" s="4">
        <v>729</v>
      </c>
      <c r="I71" t="s">
        <v>74</v>
      </c>
      <c r="J71" s="4" t="s">
        <v>56</v>
      </c>
      <c r="K71" s="4" t="s">
        <v>24</v>
      </c>
      <c r="L71" s="7">
        <v>6.8113425925925924E-2</v>
      </c>
      <c r="M71" s="7">
        <f t="shared" si="3"/>
        <v>5.0960648148148144E-2</v>
      </c>
    </row>
    <row r="73" spans="7:13" x14ac:dyDescent="0.2">
      <c r="G73" s="8" t="s">
        <v>9</v>
      </c>
      <c r="H73" s="8"/>
      <c r="I73" s="8"/>
      <c r="J73" s="8"/>
      <c r="K73" s="8"/>
      <c r="L73" s="8"/>
      <c r="M73" s="8"/>
    </row>
    <row r="74" spans="7:13" x14ac:dyDescent="0.2">
      <c r="G74" s="5" t="s">
        <v>11</v>
      </c>
      <c r="H74" s="5" t="s">
        <v>12</v>
      </c>
      <c r="I74" s="3" t="s">
        <v>13</v>
      </c>
      <c r="J74" s="5" t="s">
        <v>41</v>
      </c>
      <c r="K74" s="5" t="s">
        <v>14</v>
      </c>
      <c r="L74" s="5" t="s">
        <v>20</v>
      </c>
      <c r="M74" s="5" t="s">
        <v>15</v>
      </c>
    </row>
    <row r="75" spans="7:13" x14ac:dyDescent="0.2">
      <c r="G75" s="4">
        <v>1</v>
      </c>
      <c r="H75" s="4">
        <v>604</v>
      </c>
      <c r="I75" t="s">
        <v>83</v>
      </c>
      <c r="J75" s="4" t="s">
        <v>56</v>
      </c>
      <c r="K75" s="4" t="s">
        <v>84</v>
      </c>
      <c r="L75" s="7">
        <v>5.0636574074074077E-2</v>
      </c>
      <c r="M75" s="7">
        <f t="shared" ref="M75:M83" si="4">L75-B$10</f>
        <v>2.795138888888889E-2</v>
      </c>
    </row>
    <row r="76" spans="7:13" x14ac:dyDescent="0.2">
      <c r="G76" s="4">
        <v>2</v>
      </c>
      <c r="H76" s="4">
        <v>626</v>
      </c>
      <c r="I76" t="s">
        <v>79</v>
      </c>
      <c r="J76" s="4" t="s">
        <v>56</v>
      </c>
      <c r="K76" s="4" t="s">
        <v>17</v>
      </c>
      <c r="L76" s="7">
        <v>5.0868055555555555E-2</v>
      </c>
      <c r="M76" s="7">
        <f t="shared" si="4"/>
        <v>2.8182870370370369E-2</v>
      </c>
    </row>
    <row r="77" spans="7:13" x14ac:dyDescent="0.2">
      <c r="G77" s="4">
        <v>3</v>
      </c>
      <c r="H77" s="4">
        <v>602</v>
      </c>
      <c r="I77" t="s">
        <v>77</v>
      </c>
      <c r="J77" s="4" t="s">
        <v>56</v>
      </c>
      <c r="K77" s="4" t="s">
        <v>71</v>
      </c>
      <c r="L77" s="7">
        <v>5.140046296296296E-2</v>
      </c>
      <c r="M77" s="7">
        <f t="shared" si="4"/>
        <v>2.8715277777777774E-2</v>
      </c>
    </row>
    <row r="78" spans="7:13" x14ac:dyDescent="0.2">
      <c r="G78" s="4">
        <v>4</v>
      </c>
      <c r="H78" s="4">
        <v>631</v>
      </c>
      <c r="I78" t="s">
        <v>76</v>
      </c>
      <c r="J78" s="4" t="s">
        <v>56</v>
      </c>
      <c r="K78" s="4" t="s">
        <v>85</v>
      </c>
      <c r="L78" s="7">
        <v>5.2905092592592594E-2</v>
      </c>
      <c r="M78" s="7">
        <f t="shared" si="4"/>
        <v>3.0219907407407407E-2</v>
      </c>
    </row>
    <row r="79" spans="7:13" x14ac:dyDescent="0.2">
      <c r="G79" s="4">
        <v>5</v>
      </c>
      <c r="H79" s="4">
        <v>627</v>
      </c>
      <c r="I79" t="s">
        <v>78</v>
      </c>
      <c r="J79" s="4" t="s">
        <v>56</v>
      </c>
      <c r="K79" s="4" t="s">
        <v>54</v>
      </c>
      <c r="L79" s="7">
        <v>5.3136574074074072E-2</v>
      </c>
      <c r="M79" s="7">
        <f t="shared" si="4"/>
        <v>3.0451388888888885E-2</v>
      </c>
    </row>
    <row r="80" spans="7:13" x14ac:dyDescent="0.2">
      <c r="G80" s="4">
        <v>6</v>
      </c>
      <c r="H80" s="4">
        <v>625</v>
      </c>
      <c r="I80" t="s">
        <v>80</v>
      </c>
      <c r="J80" s="4" t="s">
        <v>56</v>
      </c>
      <c r="K80" s="4" t="s">
        <v>81</v>
      </c>
      <c r="L80" s="7">
        <v>5.4942129629629632E-2</v>
      </c>
      <c r="M80" s="7">
        <f t="shared" si="4"/>
        <v>3.2256944444444449E-2</v>
      </c>
    </row>
    <row r="81" spans="7:13" x14ac:dyDescent="0.2">
      <c r="G81" s="4">
        <v>7</v>
      </c>
      <c r="H81" s="4">
        <v>632</v>
      </c>
      <c r="I81" t="s">
        <v>75</v>
      </c>
      <c r="J81" s="4" t="s">
        <v>56</v>
      </c>
      <c r="K81" s="4" t="s">
        <v>17</v>
      </c>
      <c r="L81" s="7">
        <v>5.8842592592592592E-2</v>
      </c>
      <c r="M81" s="7">
        <f t="shared" si="4"/>
        <v>3.6157407407407402E-2</v>
      </c>
    </row>
    <row r="82" spans="7:13" x14ac:dyDescent="0.2">
      <c r="G82" s="4">
        <v>8</v>
      </c>
      <c r="H82" s="4">
        <v>624</v>
      </c>
      <c r="I82" t="s">
        <v>82</v>
      </c>
      <c r="J82" s="4" t="s">
        <v>56</v>
      </c>
      <c r="K82" s="4" t="s">
        <v>17</v>
      </c>
      <c r="L82" s="7">
        <v>6.0578703703703704E-2</v>
      </c>
      <c r="M82" s="7">
        <f t="shared" si="4"/>
        <v>3.7893518518518521E-2</v>
      </c>
    </row>
    <row r="83" spans="7:13" x14ac:dyDescent="0.2">
      <c r="G83" s="4">
        <v>9</v>
      </c>
      <c r="H83" s="4">
        <v>623</v>
      </c>
      <c r="I83" t="s">
        <v>93</v>
      </c>
      <c r="J83" s="4" t="s">
        <v>56</v>
      </c>
      <c r="K83" s="4" t="s">
        <v>52</v>
      </c>
      <c r="L83" s="7">
        <v>6.070601851851852E-2</v>
      </c>
      <c r="M83" s="7">
        <f t="shared" si="4"/>
        <v>3.8020833333333337E-2</v>
      </c>
    </row>
    <row r="85" spans="7:13" x14ac:dyDescent="0.2">
      <c r="G85" s="8" t="s">
        <v>86</v>
      </c>
      <c r="H85" s="8"/>
      <c r="I85" s="8"/>
      <c r="J85" s="8"/>
      <c r="K85" s="8"/>
      <c r="L85" s="8"/>
      <c r="M85" s="8"/>
    </row>
    <row r="86" spans="7:13" x14ac:dyDescent="0.2">
      <c r="G86" s="5" t="s">
        <v>11</v>
      </c>
      <c r="H86" s="5" t="s">
        <v>12</v>
      </c>
      <c r="I86" s="3" t="s">
        <v>13</v>
      </c>
      <c r="J86" s="5" t="s">
        <v>41</v>
      </c>
      <c r="K86" s="5" t="s">
        <v>14</v>
      </c>
      <c r="L86" s="5" t="s">
        <v>20</v>
      </c>
      <c r="M86" s="5" t="s">
        <v>15</v>
      </c>
    </row>
    <row r="87" spans="7:13" x14ac:dyDescent="0.2">
      <c r="G87" s="4">
        <v>1</v>
      </c>
      <c r="H87" s="4">
        <v>629</v>
      </c>
      <c r="I87" t="s">
        <v>87</v>
      </c>
      <c r="J87" s="4" t="s">
        <v>56</v>
      </c>
      <c r="K87" s="4" t="s">
        <v>17</v>
      </c>
      <c r="M87" s="7">
        <v>3.1597222222222221E-2</v>
      </c>
    </row>
    <row r="88" spans="7:13" x14ac:dyDescent="0.2">
      <c r="G88" s="4">
        <v>2</v>
      </c>
      <c r="H88" s="4">
        <v>633</v>
      </c>
      <c r="I88" t="s">
        <v>88</v>
      </c>
      <c r="J88" s="4" t="s">
        <v>56</v>
      </c>
      <c r="K88" s="4" t="s">
        <v>17</v>
      </c>
      <c r="M88" s="7">
        <v>3.6122685185185188E-2</v>
      </c>
    </row>
    <row r="90" spans="7:13" x14ac:dyDescent="0.2">
      <c r="G90" s="8" t="s">
        <v>89</v>
      </c>
      <c r="H90" s="8"/>
      <c r="I90" s="8"/>
      <c r="J90" s="8"/>
      <c r="K90" s="8"/>
      <c r="L90" s="8"/>
      <c r="M90" s="8"/>
    </row>
    <row r="91" spans="7:13" x14ac:dyDescent="0.2">
      <c r="G91" s="5" t="s">
        <v>11</v>
      </c>
      <c r="H91" s="5" t="s">
        <v>12</v>
      </c>
      <c r="I91" s="3" t="s">
        <v>13</v>
      </c>
      <c r="J91" s="5" t="s">
        <v>41</v>
      </c>
      <c r="K91" s="5" t="s">
        <v>14</v>
      </c>
      <c r="L91" s="5" t="s">
        <v>20</v>
      </c>
      <c r="M91" s="5" t="s">
        <v>15</v>
      </c>
    </row>
    <row r="92" spans="7:13" x14ac:dyDescent="0.2">
      <c r="G92" s="4">
        <v>1</v>
      </c>
      <c r="H92" s="4">
        <v>624</v>
      </c>
      <c r="I92" t="s">
        <v>90</v>
      </c>
      <c r="J92" s="4" t="s">
        <v>57</v>
      </c>
      <c r="K92" s="4" t="s">
        <v>17</v>
      </c>
      <c r="M92" s="7">
        <v>3.7430555555555557E-2</v>
      </c>
    </row>
    <row r="93" spans="7:13" x14ac:dyDescent="0.2">
      <c r="M93" s="7"/>
    </row>
  </sheetData>
  <autoFilter ref="G30:M37" xr:uid="{D460FB9F-C23F-4E1C-A9BF-D9B70E558794}">
    <sortState xmlns:xlrd2="http://schemas.microsoft.com/office/spreadsheetml/2017/richdata2" ref="G31:M37">
      <sortCondition ref="L30:L37"/>
    </sortState>
  </autoFilter>
  <mergeCells count="13">
    <mergeCell ref="G90:M90"/>
    <mergeCell ref="G52:M52"/>
    <mergeCell ref="G59:M59"/>
    <mergeCell ref="G63:M63"/>
    <mergeCell ref="G67:M67"/>
    <mergeCell ref="G73:M73"/>
    <mergeCell ref="G85:M85"/>
    <mergeCell ref="G39:M39"/>
    <mergeCell ref="G6:M6"/>
    <mergeCell ref="G1:M1"/>
    <mergeCell ref="G12:M12"/>
    <mergeCell ref="G29:M29"/>
    <mergeCell ref="G20:M20"/>
  </mergeCells>
  <pageMargins left="0.7" right="0.7" top="0.75" bottom="0.75" header="0.3" footer="0.3"/>
  <pageSetup paperSize="9" scale="87" orientation="portrait" r:id="rId1"/>
  <headerFooter>
    <oddHeader>&amp;C2025 Boyne Descent Results</oddHeader>
  </headerFooter>
  <rowBreaks count="1" manualBreakCount="1">
    <brk id="51" min="5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Burke</dc:creator>
  <cp:lastModifiedBy>Barbara O'Donoghue</cp:lastModifiedBy>
  <cp:lastPrinted>2025-04-19T16:37:30Z</cp:lastPrinted>
  <dcterms:created xsi:type="dcterms:W3CDTF">2025-04-19T15:23:20Z</dcterms:created>
  <dcterms:modified xsi:type="dcterms:W3CDTF">2025-05-05T21:04:42Z</dcterms:modified>
</cp:coreProperties>
</file>